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OCS\USF\BAIS Department\MSIS\Program and Curriculum\Curriculum Revision F19\New courses\"/>
    </mc:Choice>
  </mc:AlternateContent>
  <bookViews>
    <workbookView xWindow="0" yWindow="0" windowWidth="19560" windowHeight="9495" activeTab="1"/>
  </bookViews>
  <sheets>
    <sheet name="Notes" sheetId="9" r:id="rId1"/>
    <sheet name="2020-01-21" sheetId="10" r:id="rId2"/>
    <sheet name="11-12-17" sheetId="8" r:id="rId3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0" l="1"/>
  <c r="M12" i="10"/>
  <c r="M11" i="10"/>
  <c r="M10" i="10"/>
  <c r="M9" i="10"/>
  <c r="O9" i="8" l="1"/>
  <c r="O10" i="8" l="1"/>
  <c r="O11" i="8"/>
  <c r="O12" i="8"/>
  <c r="O13" i="8"/>
</calcChain>
</file>

<file path=xl/comments1.xml><?xml version="1.0" encoding="utf-8"?>
<comments xmlns="http://schemas.openxmlformats.org/spreadsheetml/2006/main">
  <authors>
    <author>Majid Dadgar</author>
    <author>Microsoft Office User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Majid Dadgar:</t>
        </r>
        <r>
          <rPr>
            <sz val="9"/>
            <color indexed="81"/>
            <rFont val="Tahoma"/>
            <family val="2"/>
          </rPr>
          <t xml:space="preserve">
LO should be active, Integrate. I removed ; and added use. 
MD - 11-12:
removed "and use current and emerging concepts " to simplify</t>
        </r>
      </text>
    </comment>
    <comment ref="B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I beieve this course is technical so has no relation to any managerial viewpoints</t>
        </r>
      </text>
    </comment>
    <comment ref="C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in my view this course is dominantly technical so I changed it to 2
</t>
        </r>
      </text>
    </comment>
    <comment ref="D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 believe this course is technical and has nothing to do with cultures or social view points
</t>
        </r>
      </text>
    </comment>
    <comment ref="I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677 and 678 are purely technical so I am usggesting to remove any coverage of this LO
</t>
        </r>
      </text>
    </comment>
    <comment ref="L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I believe this course is more technical as per objectives that why I suggerto change this LO to 1 ince we do not tlk about cultures</t>
        </r>
      </text>
    </comment>
    <comment ref="N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I am suggesting changing this to 3 since consulting really focuses on both the technical and the social (cutures sides. But in this case in the learning outcomes we have to add something related to technology
</t>
        </r>
      </text>
    </comment>
    <comment ref="A1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I believe it will be perfect to touch on this OB indirectly in our course outcomes. 
Majid: replaced address with assess and added create after And. 
11-12
Maj: removed "and create effective communication channels with external parties such as suppliers and customers." to simplify the objective</t>
        </r>
      </text>
    </comment>
    <comment ref="I10" authorId="1" shapeId="0">
      <text>
        <r>
          <rPr>
            <b/>
            <sz val="10"/>
            <color indexed="81"/>
            <rFont val="Calibri"/>
            <family val="2"/>
          </rPr>
          <t>Microsoft Office User:
From outcomes I feel the course speaks more about networks than the business use of them. So, if we are able to add context to our examples of businesses connecting to vendors/customers then I think 1 or 2 are more appropriate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Majid Dadgar:</t>
        </r>
        <r>
          <rPr>
            <sz val="9"/>
            <color indexed="81"/>
            <rFont val="Tahoma"/>
            <family val="2"/>
          </rPr>
          <t xml:space="preserve">
removed "Promotes the ability to" and kept Use. Removed "more" and only kept "effective". Financial systems and human capital
MD - 11-12:
removed "foster sound financial systems and " to simplify
AND removed "to better manage an organization's human capital." to simplify</t>
        </r>
      </text>
    </comment>
    <comment ref="E1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We can argue that we are using project management tools to make sound decisions like project monitoring to decide on actions when a delay happens on a critical activity. Also we are saying an outcome will be planning the budget (financial decisions)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Majid Dadgar:</t>
        </r>
        <r>
          <rPr>
            <sz val="9"/>
            <color indexed="81"/>
            <rFont val="Tahoma"/>
            <family val="2"/>
          </rPr>
          <t xml:space="preserve">
replaced Investigates with Analyze. 
MD - 11-12:
removed "and how technology is transforming organizations." to simplify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Majid Dadgar:</t>
        </r>
        <r>
          <rPr>
            <sz val="9"/>
            <color indexed="81"/>
            <rFont val="Tahoma"/>
            <family val="2"/>
          </rPr>
          <t xml:space="preserve">
course description talks about strategies and data so this should be the most relevant. I change it from 2 to 3. 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Majid Dadgar:</t>
        </r>
        <r>
          <rPr>
            <sz val="9"/>
            <color indexed="81"/>
            <rFont val="Tahoma"/>
            <family val="2"/>
          </rPr>
          <t xml:space="preserve">
I give this a 1 since part of change happens by the transformative effect of tech.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Majid Dadgar:</t>
        </r>
        <r>
          <rPr>
            <sz val="9"/>
            <color indexed="81"/>
            <rFont val="Tahoma"/>
            <family val="2"/>
          </rPr>
          <t xml:space="preserve">
in my humble opinion this should be introduced, so I change it from 0 to 1. we cover how networks and telecom tools are managed to support strategic decisions.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Majid Dadgar:</t>
        </r>
        <r>
          <rPr>
            <sz val="9"/>
            <color indexed="81"/>
            <rFont val="Tahoma"/>
            <family val="2"/>
          </rPr>
          <t xml:space="preserve">
going to the cloud is a strategic decision. Cloud is tech and this should be at least 1, so I change it from 0 to 1.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Majid Dadgar:</t>
        </r>
        <r>
          <rPr>
            <sz val="9"/>
            <color indexed="81"/>
            <rFont val="Tahoma"/>
            <family val="2"/>
          </rPr>
          <t xml:space="preserve">
replaced Improves with create better. Replaced while emphasizing with recognize
MD - 11-12:
removed "Create better people, business, and team skills and" to simplify</t>
        </r>
      </text>
    </comment>
  </commentList>
</comments>
</file>

<file path=xl/sharedStrings.xml><?xml version="1.0" encoding="utf-8"?>
<sst xmlns="http://schemas.openxmlformats.org/spreadsheetml/2006/main" count="126" uniqueCount="74">
  <si>
    <t>1 = Introduced</t>
  </si>
  <si>
    <t>2 = Moderate Coverage</t>
  </si>
  <si>
    <t>3 = Comprehensive Coverage</t>
  </si>
  <si>
    <t>Term Offered</t>
  </si>
  <si>
    <t>Learning Outcome Measured</t>
  </si>
  <si>
    <t>Direct Measure Assessment Activity</t>
  </si>
  <si>
    <t>Indirect Measure Assessment Activity</t>
  </si>
  <si>
    <t>MSIS Curriculum Map</t>
  </si>
  <si>
    <t>Map Curriculum to MSIS Learning Outcomes by indicating with an 1, 2, or 3 in the appropriate box</t>
  </si>
  <si>
    <t>MSIS Program Objectives</t>
  </si>
  <si>
    <t>MSIS 670</t>
  </si>
  <si>
    <t>MSIS 671</t>
  </si>
  <si>
    <t>MSIS 672</t>
  </si>
  <si>
    <t>MSIS 673</t>
  </si>
  <si>
    <t>MSIS 674</t>
  </si>
  <si>
    <t>MSIS 675</t>
  </si>
  <si>
    <t>MSIS 676</t>
  </si>
  <si>
    <t>MSIS 677</t>
  </si>
  <si>
    <t>MSIS 678</t>
  </si>
  <si>
    <t>MSIS 679</t>
  </si>
  <si>
    <t>MSIS 680</t>
  </si>
  <si>
    <t>MSIS 681</t>
  </si>
  <si>
    <t>MSIS 682</t>
  </si>
  <si>
    <t>Analysis, Modeling and Design</t>
  </si>
  <si>
    <t>Data Systems</t>
  </si>
  <si>
    <t>Data Architecture &amp; Management</t>
  </si>
  <si>
    <t>Managing Projects and Change</t>
  </si>
  <si>
    <t>Social Media as a Tool</t>
  </si>
  <si>
    <t>IT Policy, Strategy and Economics</t>
  </si>
  <si>
    <t>Information Security</t>
  </si>
  <si>
    <t>Communications and Networking</t>
  </si>
  <si>
    <t>Warehousing Knowledge Discovery</t>
  </si>
  <si>
    <t>eCommerce Development &amp; Implementation</t>
  </si>
  <si>
    <t>Cloud Services &amp; Solutions</t>
  </si>
  <si>
    <t>Capstone Project</t>
  </si>
  <si>
    <t>Information Services Field Consulting*</t>
  </si>
  <si>
    <t>Total</t>
  </si>
  <si>
    <t>Course Code</t>
  </si>
  <si>
    <t>Fall yr 1</t>
  </si>
  <si>
    <t>Smr yr 1</t>
  </si>
  <si>
    <t>Fall yr 2</t>
  </si>
  <si>
    <t xml:space="preserve">Spring yr 1 </t>
  </si>
  <si>
    <t>Spring yr 2</t>
  </si>
  <si>
    <t>Assign w/Rubrics</t>
  </si>
  <si>
    <t>Pres w/Rubrics</t>
  </si>
  <si>
    <t>Stdnts Survey</t>
  </si>
  <si>
    <r>
      <rPr>
        <b/>
        <sz val="10"/>
        <color rgb="FF000000"/>
        <rFont val="Calibri"/>
        <family val="2"/>
        <scheme val="minor"/>
      </rPr>
      <t>1-</t>
    </r>
    <r>
      <rPr>
        <sz val="10"/>
        <color rgb="FF000000"/>
        <rFont val="Calibri"/>
        <family val="2"/>
        <scheme val="minor"/>
      </rPr>
      <t xml:space="preserve"> Integrate information and organizational cultures from both technical and managerial viewpoints.</t>
    </r>
  </si>
  <si>
    <r>
      <rPr>
        <b/>
        <sz val="10"/>
        <color theme="1"/>
        <rFont val="Calibri"/>
        <family val="2"/>
        <scheme val="minor"/>
      </rPr>
      <t xml:space="preserve">2- </t>
    </r>
    <r>
      <rPr>
        <sz val="10"/>
        <color theme="1"/>
        <rFont val="Calibri"/>
        <family val="2"/>
        <scheme val="minor"/>
      </rPr>
      <t xml:space="preserve">Assess the need of organizations to integrate disparate internal systems </t>
    </r>
  </si>
  <si>
    <r>
      <rPr>
        <b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- Use information technology to create effective organizational structures </t>
    </r>
  </si>
  <si>
    <r>
      <rPr>
        <b/>
        <sz val="10"/>
        <color rgb="FF000000"/>
        <rFont val="Calibri"/>
        <family val="2"/>
        <scheme val="minor"/>
      </rPr>
      <t>4</t>
    </r>
    <r>
      <rPr>
        <sz val="10"/>
        <color rgb="FF000000"/>
        <rFont val="Calibri"/>
        <family val="2"/>
        <scheme val="minor"/>
      </rPr>
      <t xml:space="preserve">- Analyze how policy and strategic decisions are affected by information systems </t>
    </r>
  </si>
  <si>
    <r>
      <rPr>
        <b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- Recognize customer service orientation, ethics and professionalism.</t>
    </r>
  </si>
  <si>
    <t>The map on tab 2020-01-21:</t>
  </si>
  <si>
    <t xml:space="preserve">Uses the old LOs. </t>
  </si>
  <si>
    <t>Retains the LO coverages.</t>
  </si>
  <si>
    <t xml:space="preserve">Adds the new courses. </t>
  </si>
  <si>
    <t>Integrates information and organizational cultures; focusing on current and emerging concepts from both technical and managerial viewpoints.</t>
  </si>
  <si>
    <t>Addresses the need of organizations to integrate disparate internal systems in order to create effective communication channels with external parties such as suppliers and customers.</t>
  </si>
  <si>
    <t>Promotes the ability to use information technology to foster sound financial systems, to create more effective organizational structures, and to better manage an organization's human capital.</t>
  </si>
  <si>
    <t>Investigates how policy and strategic decisions are affected by information systems and how technology is transforming organizations.</t>
  </si>
  <si>
    <t>Improves people, business, and team skills, while emphasizing a customer service orientation, ethics and professionalism.</t>
  </si>
  <si>
    <t xml:space="preserve">In future, it seems desirable to formally revisit the LOs. </t>
  </si>
  <si>
    <t xml:space="preserve">At a minimum, the LOs should be edited for quality and concision as proposed on tab 11-12-17. </t>
  </si>
  <si>
    <t xml:space="preserve">Perhaps the LOs should be revisited from first principles, given the move to SF and the addition of analytics content. </t>
  </si>
  <si>
    <t>MSIS 660</t>
  </si>
  <si>
    <t>MSIS 661</t>
  </si>
  <si>
    <t>MSIS 667</t>
  </si>
  <si>
    <t>Business Analytics for IS</t>
  </si>
  <si>
    <t>Information Architecture</t>
  </si>
  <si>
    <t>IT Infrastructure</t>
  </si>
  <si>
    <t xml:space="preserve">The map on tab 11-12-17 has modified LOs. </t>
  </si>
  <si>
    <t xml:space="preserve">However, their has not been a process/approval to change the LOs so we need to retain the old ones. </t>
  </si>
  <si>
    <t xml:space="preserve">Having said that, the Comments/edits for the adjusted LOs make a lot of sense.  </t>
  </si>
  <si>
    <t xml:space="preserve">In today's Bay Area, an LO that indicates "analysis" or "analytics" seems merited. </t>
  </si>
  <si>
    <t xml:space="preserve">The Assessment plan indicated on tab 2020-01-21 requires updating, since courses were added/deleted.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</si>
</sst>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indexed="64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Border="1"/>
    <xf numFmtId="0" fontId="0" fillId="0" borderId="0" xfId="0" applyFont="1" applyBorder="1" applyAlignment="1">
      <alignment textRotation="90"/>
    </xf>
    <xf numFmtId="0" fontId="0" fillId="0" borderId="0" xfId="0" applyFont="1"/>
    <xf numFmtId="0" fontId="0" fillId="0" borderId="0" xfId="0" applyFont="1" applyBorder="1"/>
    <xf numFmtId="0" fontId="12" fillId="0" borderId="2" xfId="1" applyFont="1" applyFill="1" applyBorder="1" applyAlignment="1">
      <alignment vertical="top" wrapText="1"/>
    </xf>
    <xf numFmtId="0" fontId="0" fillId="0" borderId="0" xfId="0" applyFont="1" applyAlignment="1">
      <alignment textRotation="90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top" textRotation="90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textRotation="90" wrapText="1"/>
    </xf>
    <xf numFmtId="0" fontId="9" fillId="0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4" fillId="0" borderId="1" xfId="1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2" fillId="0" borderId="8" xfId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44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A18" sqref="A18"/>
    </sheetView>
  </sheetViews>
  <sheetFormatPr defaultRowHeight="15" x14ac:dyDescent="0.25"/>
  <sheetData>
    <row r="3" spans="1:2" x14ac:dyDescent="0.25">
      <c r="A3" t="s">
        <v>69</v>
      </c>
    </row>
    <row r="4" spans="1:2" x14ac:dyDescent="0.25">
      <c r="B4" t="s">
        <v>70</v>
      </c>
    </row>
    <row r="5" spans="1:2" x14ac:dyDescent="0.25">
      <c r="B5" t="s">
        <v>71</v>
      </c>
    </row>
    <row r="7" spans="1:2" x14ac:dyDescent="0.25">
      <c r="A7" t="s">
        <v>51</v>
      </c>
    </row>
    <row r="8" spans="1:2" x14ac:dyDescent="0.25">
      <c r="B8" t="s">
        <v>52</v>
      </c>
    </row>
    <row r="9" spans="1:2" x14ac:dyDescent="0.25">
      <c r="B9" t="s">
        <v>53</v>
      </c>
    </row>
    <row r="10" spans="1:2" x14ac:dyDescent="0.25">
      <c r="B10" t="s">
        <v>54</v>
      </c>
    </row>
    <row r="12" spans="1:2" x14ac:dyDescent="0.25">
      <c r="A12" t="s">
        <v>60</v>
      </c>
    </row>
    <row r="13" spans="1:2" x14ac:dyDescent="0.25">
      <c r="B13" t="s">
        <v>61</v>
      </c>
    </row>
    <row r="14" spans="1:2" x14ac:dyDescent="0.25">
      <c r="B14" t="s">
        <v>62</v>
      </c>
    </row>
    <row r="15" spans="1:2" x14ac:dyDescent="0.25">
      <c r="B15" t="s">
        <v>72</v>
      </c>
    </row>
    <row r="17" spans="1:1" x14ac:dyDescent="0.25">
      <c r="A17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zoomScale="120" zoomScaleNormal="120" zoomScaleSheetLayoutView="100" zoomScalePageLayoutView="130" workbookViewId="0">
      <selection activeCell="R10" sqref="R10"/>
    </sheetView>
  </sheetViews>
  <sheetFormatPr defaultColWidth="8.85546875" defaultRowHeight="15" x14ac:dyDescent="0.25"/>
  <cols>
    <col min="1" max="1" width="47.42578125" style="3" customWidth="1"/>
    <col min="2" max="4" width="5.28515625" style="3" customWidth="1"/>
    <col min="5" max="12" width="5.28515625" style="6" customWidth="1"/>
    <col min="13" max="13" width="6" style="3" customWidth="1"/>
    <col min="14" max="16384" width="8.85546875" style="3"/>
  </cols>
  <sheetData>
    <row r="1" spans="1:13" ht="21" x14ac:dyDescent="0.35">
      <c r="A1" s="1" t="s">
        <v>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3" x14ac:dyDescent="0.25">
      <c r="A2" s="4" t="s">
        <v>8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</row>
    <row r="3" spans="1:13" x14ac:dyDescent="0.25">
      <c r="A3" s="4" t="s">
        <v>0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</row>
    <row r="4" spans="1:13" x14ac:dyDescent="0.25">
      <c r="A4" s="4" t="s">
        <v>1</v>
      </c>
      <c r="B4" s="4"/>
      <c r="C4" s="4"/>
      <c r="D4" s="4"/>
      <c r="E4" s="2"/>
      <c r="F4" s="2"/>
      <c r="G4" s="2"/>
      <c r="H4" s="2"/>
      <c r="I4" s="2"/>
      <c r="J4" s="2"/>
      <c r="K4" s="2"/>
      <c r="L4" s="2"/>
    </row>
    <row r="5" spans="1:13" x14ac:dyDescent="0.25">
      <c r="A5" s="4" t="s">
        <v>2</v>
      </c>
      <c r="B5" s="4"/>
      <c r="C5" s="4"/>
      <c r="D5" s="4"/>
      <c r="E5" s="2"/>
      <c r="F5" s="2"/>
      <c r="G5" s="2"/>
      <c r="H5" s="2"/>
      <c r="I5" s="2"/>
      <c r="J5" s="2"/>
      <c r="K5" s="2"/>
      <c r="L5" s="2"/>
    </row>
    <row r="6" spans="1:13" x14ac:dyDescent="0.25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2"/>
    </row>
    <row r="7" spans="1:13" ht="43.5" x14ac:dyDescent="0.3">
      <c r="A7" s="25" t="s">
        <v>37</v>
      </c>
      <c r="B7" s="12" t="s">
        <v>63</v>
      </c>
      <c r="C7" s="12" t="s">
        <v>64</v>
      </c>
      <c r="D7" s="12" t="s">
        <v>65</v>
      </c>
      <c r="E7" s="12" t="s">
        <v>10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20</v>
      </c>
      <c r="L7" s="12" t="s">
        <v>21</v>
      </c>
      <c r="M7" s="13"/>
    </row>
    <row r="8" spans="1:13" ht="89.25" customHeight="1" thickBot="1" x14ac:dyDescent="0.35">
      <c r="A8" s="24" t="s">
        <v>9</v>
      </c>
      <c r="B8" s="19" t="s">
        <v>66</v>
      </c>
      <c r="C8" s="19" t="s">
        <v>67</v>
      </c>
      <c r="D8" s="19" t="s">
        <v>68</v>
      </c>
      <c r="E8" s="19" t="s">
        <v>23</v>
      </c>
      <c r="F8" s="19" t="s">
        <v>25</v>
      </c>
      <c r="G8" s="19" t="s">
        <v>26</v>
      </c>
      <c r="H8" s="19" t="s">
        <v>27</v>
      </c>
      <c r="I8" s="19" t="s">
        <v>28</v>
      </c>
      <c r="J8" s="19" t="s">
        <v>29</v>
      </c>
      <c r="K8" s="19" t="s">
        <v>33</v>
      </c>
      <c r="L8" s="19" t="s">
        <v>34</v>
      </c>
      <c r="M8" s="20" t="s">
        <v>36</v>
      </c>
    </row>
    <row r="9" spans="1:13" ht="39" thickTop="1" x14ac:dyDescent="0.25">
      <c r="A9" s="27" t="s">
        <v>55</v>
      </c>
      <c r="B9" s="15">
        <v>2</v>
      </c>
      <c r="C9" s="15"/>
      <c r="D9" s="15">
        <v>1</v>
      </c>
      <c r="E9" s="15"/>
      <c r="F9" s="15"/>
      <c r="G9" s="16"/>
      <c r="H9" s="16"/>
      <c r="I9" s="16">
        <v>1</v>
      </c>
      <c r="J9" s="16"/>
      <c r="K9" s="16">
        <v>3</v>
      </c>
      <c r="L9" s="16">
        <v>3</v>
      </c>
      <c r="M9" s="18">
        <f>SUM(B9:L9)</f>
        <v>10</v>
      </c>
    </row>
    <row r="10" spans="1:13" ht="51" x14ac:dyDescent="0.25">
      <c r="A10" s="28" t="s">
        <v>56</v>
      </c>
      <c r="B10" s="9"/>
      <c r="C10" s="9">
        <v>3</v>
      </c>
      <c r="D10" s="9">
        <v>3</v>
      </c>
      <c r="E10" s="9">
        <v>1</v>
      </c>
      <c r="F10" s="9">
        <v>1</v>
      </c>
      <c r="G10" s="9"/>
      <c r="H10" s="9"/>
      <c r="I10" s="9"/>
      <c r="J10" s="9">
        <v>1</v>
      </c>
      <c r="K10" s="9">
        <v>2</v>
      </c>
      <c r="L10" s="9">
        <v>2</v>
      </c>
      <c r="M10" s="10">
        <f>SUM(B10:L10)</f>
        <v>13</v>
      </c>
    </row>
    <row r="11" spans="1:13" ht="51" x14ac:dyDescent="0.25">
      <c r="A11" s="28" t="s">
        <v>57</v>
      </c>
      <c r="B11" s="9"/>
      <c r="C11" s="9"/>
      <c r="D11" s="9">
        <v>1</v>
      </c>
      <c r="E11" s="9">
        <v>3</v>
      </c>
      <c r="F11" s="9">
        <v>3</v>
      </c>
      <c r="G11" s="8">
        <v>3</v>
      </c>
      <c r="H11" s="9"/>
      <c r="I11" s="9"/>
      <c r="J11" s="9"/>
      <c r="K11" s="9">
        <v>1</v>
      </c>
      <c r="L11" s="9"/>
      <c r="M11" s="10">
        <f>SUM(B11:L11)</f>
        <v>11</v>
      </c>
    </row>
    <row r="12" spans="1:13" ht="38.25" x14ac:dyDescent="0.25">
      <c r="A12" s="29" t="s">
        <v>58</v>
      </c>
      <c r="B12" s="9"/>
      <c r="C12" s="9"/>
      <c r="D12" s="9">
        <v>1</v>
      </c>
      <c r="E12" s="9"/>
      <c r="F12" s="9"/>
      <c r="G12" s="9"/>
      <c r="H12" s="9">
        <v>1</v>
      </c>
      <c r="I12" s="9">
        <v>3</v>
      </c>
      <c r="J12" s="9">
        <v>3</v>
      </c>
      <c r="K12" s="9">
        <v>2</v>
      </c>
      <c r="L12" s="9">
        <v>1</v>
      </c>
      <c r="M12" s="10">
        <f>SUM(B12:L12)</f>
        <v>11</v>
      </c>
    </row>
    <row r="13" spans="1:13" ht="39" thickBot="1" x14ac:dyDescent="0.3">
      <c r="A13" s="29" t="s">
        <v>59</v>
      </c>
      <c r="B13" s="22">
        <v>3</v>
      </c>
      <c r="C13" s="22">
        <v>1</v>
      </c>
      <c r="D13" s="22"/>
      <c r="E13" s="22"/>
      <c r="F13" s="22"/>
      <c r="G13" s="22">
        <v>1</v>
      </c>
      <c r="H13" s="22">
        <v>3</v>
      </c>
      <c r="I13" s="22"/>
      <c r="J13" s="22"/>
      <c r="K13" s="22">
        <v>2</v>
      </c>
      <c r="L13" s="22"/>
      <c r="M13" s="23">
        <f>SUM(B13:L13)</f>
        <v>10</v>
      </c>
    </row>
    <row r="14" spans="1:13" ht="15.75" thickTop="1" x14ac:dyDescent="0.25">
      <c r="A14" s="4"/>
      <c r="B14" s="4"/>
      <c r="C14" s="4"/>
      <c r="D14" s="4"/>
      <c r="E14" s="2"/>
      <c r="F14" s="2"/>
      <c r="G14" s="2"/>
      <c r="H14" s="2"/>
      <c r="I14" s="2"/>
      <c r="J14" s="2"/>
      <c r="K14" s="2"/>
      <c r="L14" s="2"/>
    </row>
    <row r="15" spans="1:13" ht="27" x14ac:dyDescent="0.25">
      <c r="A15" s="5" t="s">
        <v>3</v>
      </c>
      <c r="B15" s="30"/>
      <c r="C15" s="30"/>
      <c r="D15" s="30"/>
      <c r="E15" s="26" t="s">
        <v>38</v>
      </c>
      <c r="F15" s="26" t="s">
        <v>39</v>
      </c>
      <c r="G15" s="26" t="s">
        <v>38</v>
      </c>
      <c r="H15" s="26" t="s">
        <v>41</v>
      </c>
      <c r="I15" s="26" t="s">
        <v>41</v>
      </c>
      <c r="J15" s="26" t="s">
        <v>41</v>
      </c>
      <c r="K15" s="26" t="s">
        <v>40</v>
      </c>
      <c r="L15" s="26" t="s">
        <v>42</v>
      </c>
    </row>
    <row r="16" spans="1:13" x14ac:dyDescent="0.25">
      <c r="A16" s="5" t="s">
        <v>4</v>
      </c>
      <c r="B16" s="30"/>
      <c r="C16" s="30"/>
      <c r="D16" s="30"/>
      <c r="E16" s="26"/>
      <c r="F16" s="26">
        <v>4</v>
      </c>
      <c r="G16" s="26"/>
      <c r="H16" s="26">
        <v>1</v>
      </c>
      <c r="I16" s="26"/>
      <c r="J16" s="26">
        <v>3</v>
      </c>
      <c r="K16" s="26"/>
      <c r="L16" s="26">
        <v>5</v>
      </c>
    </row>
    <row r="17" spans="1:12" ht="40.5" x14ac:dyDescent="0.25">
      <c r="A17" s="5" t="s">
        <v>5</v>
      </c>
      <c r="B17" s="30"/>
      <c r="C17" s="30"/>
      <c r="D17" s="30"/>
      <c r="E17" s="26"/>
      <c r="F17" s="26" t="s">
        <v>43</v>
      </c>
      <c r="G17" s="26"/>
      <c r="H17" s="26" t="s">
        <v>44</v>
      </c>
      <c r="I17" s="26"/>
      <c r="J17" s="26" t="s">
        <v>44</v>
      </c>
      <c r="K17" s="26"/>
      <c r="L17" s="26" t="s">
        <v>44</v>
      </c>
    </row>
    <row r="18" spans="1:12" ht="27.75" customHeight="1" x14ac:dyDescent="0.25">
      <c r="A18" s="5" t="s">
        <v>6</v>
      </c>
      <c r="B18" s="30"/>
      <c r="C18" s="30"/>
      <c r="D18" s="30"/>
      <c r="E18" s="26"/>
      <c r="F18" s="26"/>
      <c r="G18" s="26"/>
      <c r="H18" s="26"/>
      <c r="I18" s="26"/>
      <c r="J18" s="26"/>
      <c r="K18" s="26"/>
      <c r="L18" s="26" t="s">
        <v>45</v>
      </c>
    </row>
  </sheetData>
  <conditionalFormatting sqref="E10:I13 G9:I9 K9:L13">
    <cfRule type="cellIs" dxfId="43" priority="29" operator="equal">
      <formula>3</formula>
    </cfRule>
    <cfRule type="cellIs" dxfId="42" priority="30" operator="equal">
      <formula>2</formula>
    </cfRule>
    <cfRule type="cellIs" dxfId="41" priority="31" operator="equal">
      <formula>1</formula>
    </cfRule>
  </conditionalFormatting>
  <conditionalFormatting sqref="J9:J13">
    <cfRule type="cellIs" dxfId="40" priority="23" operator="equal">
      <formula>3</formula>
    </cfRule>
    <cfRule type="cellIs" dxfId="39" priority="24" operator="equal">
      <formula>2</formula>
    </cfRule>
    <cfRule type="cellIs" dxfId="38" priority="25" operator="equal">
      <formula>1</formula>
    </cfRule>
  </conditionalFormatting>
  <conditionalFormatting sqref="E9">
    <cfRule type="cellIs" dxfId="37" priority="17" operator="equal">
      <formula>3</formula>
    </cfRule>
    <cfRule type="cellIs" dxfId="36" priority="18" operator="equal">
      <formula>2</formula>
    </cfRule>
    <cfRule type="cellIs" dxfId="35" priority="19" operator="equal">
      <formula>1</formula>
    </cfRule>
  </conditionalFormatting>
  <conditionalFormatting sqref="F9">
    <cfRule type="cellIs" dxfId="34" priority="14" operator="equal">
      <formula>3</formula>
    </cfRule>
    <cfRule type="cellIs" dxfId="33" priority="15" operator="equal">
      <formula>2</formula>
    </cfRule>
    <cfRule type="cellIs" dxfId="32" priority="16" operator="equal">
      <formula>1</formula>
    </cfRule>
  </conditionalFormatting>
  <conditionalFormatting sqref="E15:L18">
    <cfRule type="notContainsBlanks" dxfId="31" priority="7">
      <formula>LEN(TRIM(E15))&gt;0</formula>
    </cfRule>
  </conditionalFormatting>
  <conditionalFormatting sqref="B10:D13">
    <cfRule type="cellIs" dxfId="30" priority="4" operator="equal">
      <formula>3</formula>
    </cfRule>
    <cfRule type="cellIs" dxfId="29" priority="5" operator="equal">
      <formula>2</formula>
    </cfRule>
    <cfRule type="cellIs" dxfId="28" priority="6" operator="equal">
      <formula>1</formula>
    </cfRule>
  </conditionalFormatting>
  <conditionalFormatting sqref="B9:D9">
    <cfRule type="cellIs" dxfId="27" priority="1" operator="equal">
      <formula>3</formula>
    </cfRule>
    <cfRule type="cellIs" dxfId="26" priority="2" operator="equal">
      <formula>2</formula>
    </cfRule>
    <cfRule type="cellIs" dxfId="25" priority="3" operator="equal">
      <formula>1</formula>
    </cfRule>
  </conditionalFormatting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topLeftCell="A7" zoomScale="120" zoomScaleNormal="120" zoomScaleSheetLayoutView="100" zoomScalePageLayoutView="130" workbookViewId="0">
      <selection activeCell="A10" sqref="A10"/>
    </sheetView>
  </sheetViews>
  <sheetFormatPr defaultColWidth="8.85546875" defaultRowHeight="15" x14ac:dyDescent="0.25"/>
  <cols>
    <col min="1" max="1" width="47.42578125" style="3" customWidth="1"/>
    <col min="2" max="14" width="5.28515625" style="6" customWidth="1"/>
    <col min="15" max="15" width="6" style="3" customWidth="1"/>
    <col min="16" max="16384" width="8.85546875" style="3"/>
  </cols>
  <sheetData>
    <row r="1" spans="1:15" ht="21" x14ac:dyDescent="0.3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5">
      <c r="A2" s="4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A4" s="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43.5" x14ac:dyDescent="0.3">
      <c r="A7" s="25" t="s">
        <v>37</v>
      </c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12" t="s">
        <v>22</v>
      </c>
      <c r="O7" s="13"/>
    </row>
    <row r="8" spans="1:15" ht="89.25" customHeight="1" thickBot="1" x14ac:dyDescent="0.35">
      <c r="A8" s="24" t="s">
        <v>9</v>
      </c>
      <c r="B8" s="19" t="s">
        <v>23</v>
      </c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  <c r="O8" s="20" t="s">
        <v>36</v>
      </c>
    </row>
    <row r="9" spans="1:15" ht="26.25" thickTop="1" x14ac:dyDescent="0.25">
      <c r="A9" s="14" t="s">
        <v>46</v>
      </c>
      <c r="B9" s="15"/>
      <c r="C9" s="15"/>
      <c r="D9" s="15"/>
      <c r="E9" s="16"/>
      <c r="F9" s="16"/>
      <c r="G9" s="16">
        <v>1</v>
      </c>
      <c r="H9" s="16"/>
      <c r="I9" s="15"/>
      <c r="J9" s="15"/>
      <c r="K9" s="16"/>
      <c r="L9" s="16">
        <v>1</v>
      </c>
      <c r="M9" s="16">
        <v>3</v>
      </c>
      <c r="N9" s="17">
        <v>1</v>
      </c>
      <c r="O9" s="18">
        <f>SUM(B9:N9)</f>
        <v>6</v>
      </c>
    </row>
    <row r="10" spans="1:15" ht="25.5" x14ac:dyDescent="0.25">
      <c r="A10" s="11" t="s">
        <v>47</v>
      </c>
      <c r="B10" s="9">
        <v>1</v>
      </c>
      <c r="C10" s="9">
        <v>3</v>
      </c>
      <c r="D10" s="9">
        <v>1</v>
      </c>
      <c r="E10" s="9"/>
      <c r="F10" s="9"/>
      <c r="G10" s="9"/>
      <c r="H10" s="9">
        <v>1</v>
      </c>
      <c r="I10" s="9">
        <v>2</v>
      </c>
      <c r="J10" s="9">
        <v>3</v>
      </c>
      <c r="K10" s="9">
        <v>3</v>
      </c>
      <c r="L10" s="9">
        <v>2</v>
      </c>
      <c r="M10" s="9">
        <v>2</v>
      </c>
      <c r="N10" s="9">
        <v>3</v>
      </c>
      <c r="O10" s="10">
        <f t="shared" ref="O10:O13" si="0">SUM(B10:N10)</f>
        <v>21</v>
      </c>
    </row>
    <row r="11" spans="1:15" ht="25.5" x14ac:dyDescent="0.25">
      <c r="A11" s="11" t="s">
        <v>48</v>
      </c>
      <c r="B11" s="9">
        <v>3</v>
      </c>
      <c r="C11" s="9"/>
      <c r="D11" s="9">
        <v>3</v>
      </c>
      <c r="E11" s="8">
        <v>3</v>
      </c>
      <c r="F11" s="9"/>
      <c r="G11" s="9"/>
      <c r="H11" s="9"/>
      <c r="I11" s="9"/>
      <c r="J11" s="9">
        <v>2</v>
      </c>
      <c r="K11" s="9">
        <v>2</v>
      </c>
      <c r="L11" s="9"/>
      <c r="M11" s="9"/>
      <c r="N11" s="9"/>
      <c r="O11" s="10">
        <f t="shared" si="0"/>
        <v>13</v>
      </c>
    </row>
    <row r="12" spans="1:15" ht="25.5" x14ac:dyDescent="0.25">
      <c r="A12" s="7" t="s">
        <v>49</v>
      </c>
      <c r="B12" s="9"/>
      <c r="C12" s="9">
        <v>1</v>
      </c>
      <c r="D12" s="9"/>
      <c r="E12" s="9"/>
      <c r="F12" s="9">
        <v>1</v>
      </c>
      <c r="G12" s="9">
        <v>3</v>
      </c>
      <c r="H12" s="9">
        <v>3</v>
      </c>
      <c r="I12" s="9">
        <v>1</v>
      </c>
      <c r="J12" s="9"/>
      <c r="K12" s="9"/>
      <c r="L12" s="9"/>
      <c r="M12" s="9">
        <v>1</v>
      </c>
      <c r="N12" s="8">
        <v>1</v>
      </c>
      <c r="O12" s="10">
        <f t="shared" si="0"/>
        <v>11</v>
      </c>
    </row>
    <row r="13" spans="1:15" ht="26.25" thickBot="1" x14ac:dyDescent="0.3">
      <c r="A13" s="21" t="s">
        <v>50</v>
      </c>
      <c r="B13" s="22"/>
      <c r="C13" s="22"/>
      <c r="D13" s="22"/>
      <c r="E13" s="22">
        <v>1</v>
      </c>
      <c r="F13" s="22">
        <v>3</v>
      </c>
      <c r="G13" s="22"/>
      <c r="H13" s="22"/>
      <c r="I13" s="22"/>
      <c r="J13" s="22"/>
      <c r="K13" s="22"/>
      <c r="L13" s="22"/>
      <c r="M13" s="22"/>
      <c r="N13" s="22"/>
      <c r="O13" s="23">
        <f t="shared" si="0"/>
        <v>4</v>
      </c>
    </row>
    <row r="14" spans="1:15" ht="15.75" thickTop="1" x14ac:dyDescent="0.2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27" x14ac:dyDescent="0.25">
      <c r="A15" s="5" t="s">
        <v>3</v>
      </c>
      <c r="B15" s="26" t="s">
        <v>38</v>
      </c>
      <c r="C15" s="26" t="s">
        <v>38</v>
      </c>
      <c r="D15" s="26" t="s">
        <v>39</v>
      </c>
      <c r="E15" s="26" t="s">
        <v>38</v>
      </c>
      <c r="F15" s="26" t="s">
        <v>41</v>
      </c>
      <c r="G15" s="26" t="s">
        <v>41</v>
      </c>
      <c r="H15" s="26" t="s">
        <v>41</v>
      </c>
      <c r="I15" s="26" t="s">
        <v>42</v>
      </c>
      <c r="J15" s="26" t="s">
        <v>40</v>
      </c>
      <c r="K15" s="26" t="s">
        <v>40</v>
      </c>
      <c r="L15" s="26" t="s">
        <v>40</v>
      </c>
      <c r="M15" s="26" t="s">
        <v>42</v>
      </c>
      <c r="N15" s="26" t="s">
        <v>42</v>
      </c>
    </row>
    <row r="16" spans="1:15" x14ac:dyDescent="0.25">
      <c r="A16" s="5" t="s">
        <v>4</v>
      </c>
      <c r="B16" s="26"/>
      <c r="C16" s="26"/>
      <c r="D16" s="26">
        <v>4</v>
      </c>
      <c r="E16" s="26"/>
      <c r="F16" s="26">
        <v>1</v>
      </c>
      <c r="G16" s="26"/>
      <c r="H16" s="26">
        <v>3</v>
      </c>
      <c r="I16" s="26"/>
      <c r="J16" s="26">
        <v>2</v>
      </c>
      <c r="K16" s="26"/>
      <c r="L16" s="26"/>
      <c r="M16" s="26">
        <v>5</v>
      </c>
      <c r="N16" s="26"/>
    </row>
    <row r="17" spans="1:14" ht="40.5" x14ac:dyDescent="0.25">
      <c r="A17" s="5" t="s">
        <v>5</v>
      </c>
      <c r="B17" s="26"/>
      <c r="C17" s="26"/>
      <c r="D17" s="26" t="s">
        <v>43</v>
      </c>
      <c r="E17" s="26"/>
      <c r="F17" s="26" t="s">
        <v>44</v>
      </c>
      <c r="G17" s="26"/>
      <c r="H17" s="26" t="s">
        <v>44</v>
      </c>
      <c r="I17" s="26"/>
      <c r="J17" s="26" t="s">
        <v>43</v>
      </c>
      <c r="K17" s="26"/>
      <c r="L17" s="26"/>
      <c r="M17" s="26" t="s">
        <v>44</v>
      </c>
      <c r="N17" s="26"/>
    </row>
    <row r="18" spans="1:14" ht="27.75" customHeight="1" x14ac:dyDescent="0.25">
      <c r="A18" s="5" t="s">
        <v>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 t="s">
        <v>45</v>
      </c>
      <c r="N18" s="26"/>
    </row>
  </sheetData>
  <conditionalFormatting sqref="B10:B13 D10:G13 I10:I13 K9:N13 E9:G9">
    <cfRule type="cellIs" dxfId="24" priority="24" operator="equal">
      <formula>3</formula>
    </cfRule>
    <cfRule type="cellIs" dxfId="23" priority="25" operator="equal">
      <formula>2</formula>
    </cfRule>
    <cfRule type="cellIs" dxfId="22" priority="26" operator="equal">
      <formula>1</formula>
    </cfRule>
  </conditionalFormatting>
  <conditionalFormatting sqref="C9:C13">
    <cfRule type="cellIs" dxfId="21" priority="20" operator="equal">
      <formula>3</formula>
    </cfRule>
    <cfRule type="cellIs" dxfId="20" priority="21" operator="equal">
      <formula>2</formula>
    </cfRule>
    <cfRule type="cellIs" dxfId="19" priority="22" operator="equal">
      <formula>1</formula>
    </cfRule>
  </conditionalFormatting>
  <conditionalFormatting sqref="H9:H13">
    <cfRule type="cellIs" dxfId="18" priority="17" operator="equal">
      <formula>3</formula>
    </cfRule>
    <cfRule type="cellIs" dxfId="17" priority="18" operator="equal">
      <formula>2</formula>
    </cfRule>
    <cfRule type="cellIs" dxfId="16" priority="19" operator="equal">
      <formula>1</formula>
    </cfRule>
  </conditionalFormatting>
  <conditionalFormatting sqref="J10:J13">
    <cfRule type="cellIs" dxfId="15" priority="14" operator="equal">
      <formula>3</formula>
    </cfRule>
    <cfRule type="cellIs" dxfId="14" priority="15" operator="equal">
      <formula>2</formula>
    </cfRule>
    <cfRule type="cellIs" dxfId="13" priority="16" operator="equal">
      <formula>1</formula>
    </cfRule>
  </conditionalFormatting>
  <conditionalFormatting sqref="B9">
    <cfRule type="cellIs" dxfId="12" priority="11" operator="equal">
      <formula>3</formula>
    </cfRule>
    <cfRule type="cellIs" dxfId="11" priority="12" operator="equal">
      <formula>2</formula>
    </cfRule>
    <cfRule type="cellIs" dxfId="10" priority="13" operator="equal">
      <formula>1</formula>
    </cfRule>
  </conditionalFormatting>
  <conditionalFormatting sqref="D9">
    <cfRule type="cellIs" dxfId="9" priority="8" operator="equal">
      <formula>3</formula>
    </cfRule>
    <cfRule type="cellIs" dxfId="8" priority="9" operator="equal">
      <formula>2</formula>
    </cfRule>
    <cfRule type="cellIs" dxfId="7" priority="10" operator="equal">
      <formula>1</formula>
    </cfRule>
  </conditionalFormatting>
  <conditionalFormatting sqref="I9">
    <cfRule type="cellIs" dxfId="6" priority="5" operator="equal">
      <formula>3</formula>
    </cfRule>
    <cfRule type="cellIs" dxfId="5" priority="6" operator="equal">
      <formula>2</formula>
    </cfRule>
    <cfRule type="cellIs" dxfId="4" priority="7" operator="equal">
      <formula>1</formula>
    </cfRule>
  </conditionalFormatting>
  <conditionalFormatting sqref="J9">
    <cfRule type="cellIs" dxfId="3" priority="2" operator="equal">
      <formula>3</formula>
    </cfRule>
    <cfRule type="cellIs" dxfId="2" priority="3" operator="equal">
      <formula>2</formula>
    </cfRule>
    <cfRule type="cellIs" dxfId="1" priority="4" operator="equal">
      <formula>1</formula>
    </cfRule>
  </conditionalFormatting>
  <conditionalFormatting sqref="B15:N18">
    <cfRule type="notContainsBlanks" dxfId="0" priority="1">
      <formula>LEN(TRIM(B15))&gt;0</formula>
    </cfRule>
  </conditionalFormatting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2020-01-21</vt:lpstr>
      <vt:lpstr>11-12-17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Eric S</dc:creator>
  <cp:lastModifiedBy>TG</cp:lastModifiedBy>
  <cp:lastPrinted>2017-11-12T22:20:12Z</cp:lastPrinted>
  <dcterms:created xsi:type="dcterms:W3CDTF">2016-06-27T23:04:36Z</dcterms:created>
  <dcterms:modified xsi:type="dcterms:W3CDTF">2020-01-21T17:52:10Z</dcterms:modified>
</cp:coreProperties>
</file>